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<sst xmlns="http://schemas.openxmlformats.org/spreadsheetml/2006/main" count="122" uniqueCount="75">
  <si>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</si>
  <si>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</si>
  <si>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</si>
  <si>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</si>
  <si>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</si>
  <si>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</si>
  <si>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</si>
  <si>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</si>
  <si>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</si>
  <si>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</si>
  <si>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</si>
  <si>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</si>
  <si>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</si>
  <si>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</si>
  <si>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ACCR</t>
  </si>
  <si>
    <t>CZE</t>
  </si>
  <si>
    <t>ORION RACING TEAM LITOMYŠL</t>
  </si>
  <si>
    <t>Honda 450 4T</t>
  </si>
  <si>
    <t>KTM 450 4T</t>
  </si>
  <si>
    <t>SMS motokrosu Pardubice</t>
  </si>
  <si>
    <t>Yamaha 450 4T</t>
  </si>
  <si>
    <t>Suzuki 450 4T</t>
  </si>
  <si>
    <t>Kawasaki 250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</si>
  <si>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</si>
  <si>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</si>
  <si>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</si>
  <si>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</si>
  <si>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</si>
  <si>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</si>
  <si>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CUP 2009" v motoskijöringu:</t>
  </si>
  <si>
    <t xml:space="preserve">ŠROLER Patrik </t>
  </si>
  <si>
    <t>ŠROLER Miroslav</t>
  </si>
  <si>
    <t>ROUŠAVÝ Michal</t>
  </si>
  <si>
    <t>ŠVORC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</si>
  <si>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</si>
  <si>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</si>
  <si>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</si>
  <si>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</si>
  <si>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</si>
  <si>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</si>
  <si>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</si>
  <si>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</si>
  <si>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</si>
  <si>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</si>
  <si>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</si>
  <si>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</si>
  <si>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</si>
  <si>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</si>
  <si>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X-Sports racing team</t>
  </si>
  <si>
    <t>KUNC Pavel</t>
  </si>
  <si>
    <t>Honda 250</t>
  </si>
  <si>
    <t>JERIE Martin</t>
  </si>
  <si>
    <t>JERIE Václav</t>
  </si>
  <si>
    <t>ROUS Oldřich</t>
  </si>
  <si>
    <t>ROHÁČEK Vladimír</t>
  </si>
  <si>
    <t>HOCK Marcel</t>
  </si>
  <si>
    <t>BERGER Jonáš</t>
  </si>
  <si>
    <t>DUKLA RACING</t>
  </si>
  <si>
    <t>Petr Černý</t>
  </si>
  <si>
    <t>MAREŠ Lukáš</t>
  </si>
  <si>
    <t>LUX Jindřich</t>
  </si>
  <si>
    <t>GLONEK Petr</t>
  </si>
  <si>
    <t>Monika Jelenová</t>
  </si>
  <si>
    <t>KOMŮRKA Jakub</t>
  </si>
  <si>
    <t>SMK KLÁŠTEREC n. O. v AČR</t>
  </si>
  <si>
    <t>MAREK Vítězslav</t>
  </si>
  <si>
    <t>NAVRÁTIL Jakub</t>
  </si>
  <si>
    <t>CERMEN RACING TEAM</t>
  </si>
  <si>
    <t>PROSS Roman</t>
  </si>
  <si>
    <t>FRONĚK Jan</t>
  </si>
  <si>
    <t>22.2.2009 DOBŘANY V ORLICKÝCH HORÁCH</t>
  </si>
  <si>
    <t>AČR 220/509</t>
  </si>
  <si>
    <t>15:00</t>
  </si>
  <si>
    <t>BARTOŠ Martin</t>
  </si>
  <si>
    <t>Profistav Litomyšl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</si>
</sst>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168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33</xdr:row>
      <xdr:rowOff>104775</xdr:rowOff>
    </xdr:from>
    <xdr:to>
      <xdr:col>6</xdr:col>
      <xdr:colOff>1628775</xdr:colOff>
      <xdr:row>39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476875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0</xdr:rowOff>
    </xdr:from>
    <xdr:to>
      <xdr:col>3</xdr:col>
      <xdr:colOff>419100</xdr:colOff>
      <xdr:row>39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372100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33</xdr:row>
      <xdr:rowOff>66675</xdr:rowOff>
    </xdr:from>
    <xdr:to>
      <xdr:col>12</xdr:col>
      <xdr:colOff>238125</xdr:colOff>
      <xdr:row>39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438775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tabSelected="1" zoomScalePageLayoutView="0" workbookViewId="0" topLeftCell="A1">
      <selection activeCell="C11" sqref="C11"/>
    </sheetView>
  </sheetViews>
  <sheetFormatPr defaultColWidth="10.0039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29</v>
      </c>
    </row>
    <row r="4" spans="1:7" ht="15" customHeight="1">
      <c r="A4" s="5" t="s">
        <v>0</v>
      </c>
      <c r="B4" s="6"/>
      <c r="C4" s="6"/>
      <c r="D4" s="5"/>
      <c r="E4" s="5" t="s">
        <v>70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71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0.52</v>
      </c>
      <c r="G6" s="27"/>
    </row>
    <row r="7" ht="15" customHeight="1"/>
    <row r="8" spans="1:17" s="18" customFormat="1" ht="15" customHeight="1">
      <c r="A8" s="32" t="s">
        <v>3</v>
      </c>
      <c r="B8" s="32" t="s">
        <v>4</v>
      </c>
      <c r="C8" s="51" t="s">
        <v>5</v>
      </c>
      <c r="D8" s="51"/>
      <c r="E8" s="33" t="s">
        <v>6</v>
      </c>
      <c r="F8" s="33" t="s">
        <v>7</v>
      </c>
      <c r="G8" s="32" t="s">
        <v>8</v>
      </c>
      <c r="H8" s="32" t="s">
        <v>9</v>
      </c>
      <c r="I8" s="34" t="s">
        <v>10</v>
      </c>
      <c r="J8" s="50" t="s">
        <v>11</v>
      </c>
      <c r="K8" s="50"/>
      <c r="L8" s="35" t="s">
        <v>12</v>
      </c>
      <c r="M8" s="32" t="s">
        <v>13</v>
      </c>
      <c r="P8" s="26"/>
      <c r="Q8" s="27"/>
    </row>
    <row r="9" spans="1:22" ht="12" customHeight="1">
      <c r="A9" s="36">
        <v>1</v>
      </c>
      <c r="B9" s="37">
        <v>4</v>
      </c>
      <c r="C9" s="38" t="s">
        <v>36</v>
      </c>
      <c r="D9" s="38" t="s">
        <v>37</v>
      </c>
      <c r="E9" s="37" t="s">
        <v>14</v>
      </c>
      <c r="F9" s="37" t="s">
        <v>15</v>
      </c>
      <c r="G9" s="38" t="s">
        <v>74</v>
      </c>
      <c r="H9" s="38" t="s">
        <v>17</v>
      </c>
      <c r="I9" s="42">
        <v>15</v>
      </c>
      <c r="J9" s="44">
        <v>8</v>
      </c>
      <c r="K9" s="45">
        <v>16.48</v>
      </c>
      <c r="L9" s="43">
        <f>I9*D6*3600/(60*J9+K9)</f>
        <v>56.55816951337416</v>
      </c>
      <c r="M9" s="39">
        <v>20</v>
      </c>
      <c r="P9" s="22"/>
      <c r="Q9" s="29"/>
      <c r="S9" s="22"/>
      <c r="T9" s="19"/>
      <c r="V9" s="22"/>
    </row>
    <row r="10" spans="1:22" ht="12" customHeight="1">
      <c r="A10" s="36">
        <v>2</v>
      </c>
      <c r="B10" s="37">
        <v>21</v>
      </c>
      <c r="C10" s="38" t="s">
        <v>46</v>
      </c>
      <c r="D10" s="38" t="s">
        <v>47</v>
      </c>
      <c r="E10" s="37" t="s">
        <v>14</v>
      </c>
      <c r="F10" s="37" t="s">
        <v>15</v>
      </c>
      <c r="G10" s="38" t="s">
        <v>57</v>
      </c>
      <c r="H10" s="38" t="s">
        <v>17</v>
      </c>
      <c r="I10" s="42">
        <v>15</v>
      </c>
      <c r="J10" s="44">
        <v>8</v>
      </c>
      <c r="K10" s="45">
        <v>26.35</v>
      </c>
      <c r="L10" s="43">
        <f>I10*D6*3600/(60*J10+K10)</f>
        <v>55.455712451861366</v>
      </c>
      <c r="M10" s="39">
        <v>17</v>
      </c>
      <c r="P10" s="22"/>
      <c r="Q10" s="29"/>
      <c r="S10" s="22"/>
      <c r="T10" s="19"/>
      <c r="V10" s="22"/>
    </row>
    <row r="11" spans="1:22" ht="12" customHeight="1">
      <c r="A11" s="36">
        <v>3</v>
      </c>
      <c r="B11" s="37">
        <v>20</v>
      </c>
      <c r="C11" s="38" t="s">
        <v>49</v>
      </c>
      <c r="D11" s="38" t="s">
        <v>68</v>
      </c>
      <c r="E11" s="37" t="s">
        <v>14</v>
      </c>
      <c r="F11" s="37" t="s">
        <v>15</v>
      </c>
      <c r="G11" s="48" t="s">
        <v>19</v>
      </c>
      <c r="H11" s="38" t="s">
        <v>17</v>
      </c>
      <c r="I11" s="42">
        <v>15</v>
      </c>
      <c r="J11" s="44">
        <v>8</v>
      </c>
      <c r="K11" s="45">
        <v>27.9</v>
      </c>
      <c r="L11" s="43">
        <f>I11*D6*3600/(60*J11+K11)</f>
        <v>55.2864737152983</v>
      </c>
      <c r="M11" s="39">
        <v>15</v>
      </c>
      <c r="P11" s="22"/>
      <c r="Q11" s="29"/>
      <c r="S11" s="22"/>
      <c r="T11" s="19"/>
      <c r="V11" s="22"/>
    </row>
    <row r="12" spans="1:22" ht="12" customHeight="1">
      <c r="A12" s="36">
        <v>4</v>
      </c>
      <c r="B12" s="37">
        <v>9</v>
      </c>
      <c r="C12" s="38" t="s">
        <v>41</v>
      </c>
      <c r="D12" s="38" t="s">
        <v>42</v>
      </c>
      <c r="E12" s="37" t="s">
        <v>14</v>
      </c>
      <c r="F12" s="37" t="s">
        <v>15</v>
      </c>
      <c r="G12" s="40" t="s">
        <v>43</v>
      </c>
      <c r="H12" s="38" t="s">
        <v>20</v>
      </c>
      <c r="I12" s="42">
        <v>15</v>
      </c>
      <c r="J12" s="44">
        <v>8</v>
      </c>
      <c r="K12" s="45">
        <v>32.04</v>
      </c>
      <c r="L12" s="43">
        <f>I12*D6*3600/(60*J12+K12)</f>
        <v>54.83946566674479</v>
      </c>
      <c r="M12" s="36">
        <v>13</v>
      </c>
      <c r="P12" s="22"/>
      <c r="Q12" s="29"/>
      <c r="S12" s="22"/>
      <c r="T12" s="19"/>
      <c r="V12" s="22"/>
    </row>
    <row r="13" spans="1:22" ht="12" customHeight="1">
      <c r="A13" s="36">
        <v>5</v>
      </c>
      <c r="B13" s="37">
        <v>3</v>
      </c>
      <c r="C13" s="38" t="s">
        <v>30</v>
      </c>
      <c r="D13" s="41" t="s">
        <v>31</v>
      </c>
      <c r="E13" s="37" t="s">
        <v>14</v>
      </c>
      <c r="F13" s="37" t="s">
        <v>15</v>
      </c>
      <c r="G13" s="46" t="s">
        <v>64</v>
      </c>
      <c r="H13" s="38" t="s">
        <v>20</v>
      </c>
      <c r="I13" s="42">
        <v>15</v>
      </c>
      <c r="J13" s="44">
        <v>8</v>
      </c>
      <c r="K13" s="45">
        <v>42.87</v>
      </c>
      <c r="L13" s="43">
        <f>I13*D6*3600/(60*J13+K13)</f>
        <v>53.70359745252166</v>
      </c>
      <c r="M13" s="36">
        <v>11</v>
      </c>
      <c r="P13" s="22"/>
      <c r="Q13" s="29"/>
      <c r="S13" s="22"/>
      <c r="T13" s="19"/>
      <c r="V13" s="22"/>
    </row>
    <row r="14" spans="1:22" ht="12" customHeight="1">
      <c r="A14" s="36">
        <v>6</v>
      </c>
      <c r="B14" s="37">
        <v>2</v>
      </c>
      <c r="C14" s="38" t="s">
        <v>32</v>
      </c>
      <c r="D14" s="38" t="s">
        <v>63</v>
      </c>
      <c r="E14" s="37" t="s">
        <v>14</v>
      </c>
      <c r="F14" s="37" t="s">
        <v>15</v>
      </c>
      <c r="G14" s="38" t="s">
        <v>16</v>
      </c>
      <c r="H14" s="38" t="s">
        <v>17</v>
      </c>
      <c r="I14" s="42">
        <v>15</v>
      </c>
      <c r="J14" s="44">
        <v>8</v>
      </c>
      <c r="K14" s="45">
        <v>43.09</v>
      </c>
      <c r="L14" s="43">
        <f>I14*D6*3600/(60*J14+K14)</f>
        <v>53.68101091590358</v>
      </c>
      <c r="M14" s="36">
        <v>10</v>
      </c>
      <c r="P14" s="22"/>
      <c r="Q14" s="29"/>
      <c r="S14" s="22"/>
      <c r="T14" s="19"/>
      <c r="V14" s="22"/>
    </row>
    <row r="15" spans="1:22" ht="12" customHeight="1">
      <c r="A15" s="36">
        <v>7</v>
      </c>
      <c r="B15" s="37">
        <v>5</v>
      </c>
      <c r="C15" s="38" t="s">
        <v>38</v>
      </c>
      <c r="D15" s="38" t="s">
        <v>39</v>
      </c>
      <c r="E15" s="37" t="s">
        <v>14</v>
      </c>
      <c r="F15" s="37" t="s">
        <v>15</v>
      </c>
      <c r="G15" s="47" t="s">
        <v>64</v>
      </c>
      <c r="H15" s="38" t="s">
        <v>17</v>
      </c>
      <c r="I15" s="42">
        <v>15</v>
      </c>
      <c r="J15" s="44">
        <v>8</v>
      </c>
      <c r="K15" s="45">
        <v>43.75</v>
      </c>
      <c r="L15" s="43">
        <f>I15*D6*3600/(60*J15+K15)</f>
        <v>53.61336515513127</v>
      </c>
      <c r="M15" s="36">
        <v>9</v>
      </c>
      <c r="P15" s="22"/>
      <c r="Q15" s="29"/>
      <c r="S15" s="22"/>
      <c r="T15" s="19"/>
      <c r="V15" s="22"/>
    </row>
    <row r="16" spans="1:22" ht="12" customHeight="1">
      <c r="A16" s="36">
        <v>8</v>
      </c>
      <c r="B16" s="37">
        <v>8</v>
      </c>
      <c r="C16" s="38" t="s">
        <v>34</v>
      </c>
      <c r="D16" s="38" t="s">
        <v>35</v>
      </c>
      <c r="E16" s="37" t="s">
        <v>14</v>
      </c>
      <c r="F16" s="37" t="s">
        <v>15</v>
      </c>
      <c r="G16" s="49" t="s">
        <v>48</v>
      </c>
      <c r="H16" s="38" t="s">
        <v>17</v>
      </c>
      <c r="I16" s="42">
        <v>15</v>
      </c>
      <c r="J16" s="44">
        <v>8</v>
      </c>
      <c r="K16" s="45">
        <v>46.86</v>
      </c>
      <c r="L16" s="43">
        <f>I16*D6*3600/(60*J16+K16)</f>
        <v>53.296891014690814</v>
      </c>
      <c r="M16" s="36">
        <v>8</v>
      </c>
      <c r="P16" s="22"/>
      <c r="Q16" s="29"/>
      <c r="S16" s="22"/>
      <c r="T16" s="19"/>
      <c r="V16" s="22"/>
    </row>
    <row r="17" spans="1:16" ht="12" customHeight="1">
      <c r="A17" s="36">
        <v>9</v>
      </c>
      <c r="B17" s="37">
        <v>6</v>
      </c>
      <c r="C17" s="38" t="s">
        <v>65</v>
      </c>
      <c r="D17" s="38" t="s">
        <v>66</v>
      </c>
      <c r="E17" s="37" t="s">
        <v>14</v>
      </c>
      <c r="F17" s="37" t="s">
        <v>15</v>
      </c>
      <c r="G17" s="48" t="s">
        <v>67</v>
      </c>
      <c r="H17" s="38" t="s">
        <v>18</v>
      </c>
      <c r="I17" s="42">
        <v>14</v>
      </c>
      <c r="J17" s="44">
        <v>8</v>
      </c>
      <c r="K17" s="45">
        <v>18.85</v>
      </c>
      <c r="L17" s="43">
        <f>I17*D6*3600/(60*J17+K17)</f>
        <v>52.53683471985567</v>
      </c>
      <c r="M17" s="36">
        <v>7</v>
      </c>
      <c r="P17" s="22"/>
    </row>
    <row r="18" spans="1:16" ht="12" customHeight="1">
      <c r="A18" s="36">
        <v>10</v>
      </c>
      <c r="B18" s="37">
        <v>1</v>
      </c>
      <c r="C18" s="38" t="s">
        <v>33</v>
      </c>
      <c r="D18" s="38" t="s">
        <v>59</v>
      </c>
      <c r="E18" s="37" t="s">
        <v>14</v>
      </c>
      <c r="F18" s="37" t="s">
        <v>15</v>
      </c>
      <c r="G18" s="40" t="s">
        <v>40</v>
      </c>
      <c r="H18" s="38" t="s">
        <v>18</v>
      </c>
      <c r="I18" s="42">
        <v>14</v>
      </c>
      <c r="J18" s="44">
        <v>8</v>
      </c>
      <c r="K18" s="45">
        <v>19.55</v>
      </c>
      <c r="L18" s="43">
        <f>I18*D6*3600/(60*J18+K18)</f>
        <v>52.46321689520568</v>
      </c>
      <c r="M18" s="36">
        <v>6</v>
      </c>
      <c r="P18" s="17"/>
    </row>
    <row r="19" spans="1:16" ht="12" customHeight="1">
      <c r="A19" s="36"/>
      <c r="B19" s="37"/>
      <c r="C19" s="38"/>
      <c r="D19" s="38"/>
      <c r="E19" s="37"/>
      <c r="F19" s="37"/>
      <c r="G19" s="38"/>
      <c r="H19" s="38"/>
      <c r="I19" s="42"/>
      <c r="J19" s="44"/>
      <c r="K19" s="45"/>
      <c r="L19" s="43"/>
      <c r="M19" s="36"/>
      <c r="P19" s="17"/>
    </row>
    <row r="20" spans="1:16" ht="12" customHeight="1">
      <c r="A20" s="36">
        <v>11</v>
      </c>
      <c r="B20" s="37">
        <v>11</v>
      </c>
      <c r="C20" s="38" t="s">
        <v>55</v>
      </c>
      <c r="D20" s="38" t="s">
        <v>56</v>
      </c>
      <c r="E20" s="37" t="s">
        <v>14</v>
      </c>
      <c r="F20" s="37" t="s">
        <v>15</v>
      </c>
      <c r="G20" s="38" t="s">
        <v>48</v>
      </c>
      <c r="H20" s="38" t="s">
        <v>21</v>
      </c>
      <c r="I20" s="42">
        <v>15</v>
      </c>
      <c r="J20" s="44">
        <v>8</v>
      </c>
      <c r="K20" s="45">
        <v>53.98</v>
      </c>
      <c r="L20" s="43">
        <f>I20*D6*3600/(60*J20+K20)</f>
        <v>52.58623918498821</v>
      </c>
      <c r="M20" s="36">
        <v>5</v>
      </c>
      <c r="P20" s="17"/>
    </row>
    <row r="21" spans="1:16" ht="12" customHeight="1">
      <c r="A21" s="36">
        <v>12</v>
      </c>
      <c r="B21" s="37">
        <v>16</v>
      </c>
      <c r="C21" s="38" t="s">
        <v>53</v>
      </c>
      <c r="D21" s="38" t="s">
        <v>54</v>
      </c>
      <c r="E21" s="37" t="s">
        <v>14</v>
      </c>
      <c r="F21" s="37" t="s">
        <v>15</v>
      </c>
      <c r="G21" s="46" t="s">
        <v>64</v>
      </c>
      <c r="H21" s="38" t="s">
        <v>21</v>
      </c>
      <c r="I21" s="42">
        <v>15</v>
      </c>
      <c r="J21" s="44">
        <v>8</v>
      </c>
      <c r="K21" s="45">
        <v>56.83</v>
      </c>
      <c r="L21" s="43">
        <f>I21*D6*3600/(60*J21+K21)</f>
        <v>52.30706182590392</v>
      </c>
      <c r="M21" s="36">
        <v>4</v>
      </c>
      <c r="P21" s="17"/>
    </row>
    <row r="22" spans="1:16" ht="12" customHeight="1">
      <c r="A22" s="36">
        <v>13</v>
      </c>
      <c r="B22" s="37">
        <v>28</v>
      </c>
      <c r="C22" s="38" t="s">
        <v>51</v>
      </c>
      <c r="D22" s="38" t="s">
        <v>52</v>
      </c>
      <c r="E22" s="37" t="s">
        <v>14</v>
      </c>
      <c r="F22" s="37" t="s">
        <v>15</v>
      </c>
      <c r="G22" s="38" t="s">
        <v>19</v>
      </c>
      <c r="H22" s="38" t="s">
        <v>22</v>
      </c>
      <c r="I22" s="42">
        <v>14</v>
      </c>
      <c r="J22" s="44">
        <v>8</v>
      </c>
      <c r="K22" s="45">
        <v>52.97</v>
      </c>
      <c r="L22" s="43">
        <f>I22*D6*3600/(60*J22+K22)</f>
        <v>49.17349944649792</v>
      </c>
      <c r="M22" s="36">
        <v>3</v>
      </c>
      <c r="P22" s="17"/>
    </row>
    <row r="23" spans="1:16" ht="12" customHeight="1">
      <c r="A23" s="36">
        <v>14</v>
      </c>
      <c r="B23" s="37">
        <v>10</v>
      </c>
      <c r="C23" s="38" t="s">
        <v>44</v>
      </c>
      <c r="D23" s="38" t="s">
        <v>45</v>
      </c>
      <c r="E23" s="37" t="s">
        <v>14</v>
      </c>
      <c r="F23" s="37" t="s">
        <v>15</v>
      </c>
      <c r="G23" s="47" t="s">
        <v>64</v>
      </c>
      <c r="H23" s="38" t="s">
        <v>50</v>
      </c>
      <c r="I23" s="42">
        <v>14</v>
      </c>
      <c r="J23" s="44">
        <v>8</v>
      </c>
      <c r="K23" s="45">
        <v>59.32</v>
      </c>
      <c r="L23" s="43">
        <f>I23*D6*3600/(60*J23+K23)</f>
        <v>48.594526440703106</v>
      </c>
      <c r="M23" s="36">
        <v>2</v>
      </c>
      <c r="P23" s="17"/>
    </row>
    <row r="24" spans="1:16" ht="12" customHeight="1">
      <c r="A24" s="36">
        <v>15</v>
      </c>
      <c r="B24" s="37">
        <v>15</v>
      </c>
      <c r="C24" s="38" t="s">
        <v>60</v>
      </c>
      <c r="D24" s="38" t="s">
        <v>61</v>
      </c>
      <c r="E24" s="37" t="s">
        <v>14</v>
      </c>
      <c r="F24" s="37" t="s">
        <v>15</v>
      </c>
      <c r="G24" s="38" t="s">
        <v>19</v>
      </c>
      <c r="H24" s="38" t="s">
        <v>20</v>
      </c>
      <c r="I24" s="42">
        <v>13</v>
      </c>
      <c r="J24" s="44">
        <v>9</v>
      </c>
      <c r="K24" s="45">
        <v>13.03</v>
      </c>
      <c r="L24" s="43">
        <f>I24*D6*3600/(60*J24+K24)</f>
        <v>44.00484603005262</v>
      </c>
      <c r="M24" s="36">
        <v>1</v>
      </c>
      <c r="P24" s="17"/>
    </row>
    <row r="25" spans="1:13" ht="12">
      <c r="A25" s="36">
        <v>16</v>
      </c>
      <c r="B25" s="37">
        <v>31</v>
      </c>
      <c r="C25" s="38" t="s">
        <v>69</v>
      </c>
      <c r="D25" s="38" t="s">
        <v>73</v>
      </c>
      <c r="E25" s="37" t="s">
        <v>14</v>
      </c>
      <c r="F25" s="37" t="s">
        <v>15</v>
      </c>
      <c r="G25" s="38" t="s">
        <v>16</v>
      </c>
      <c r="H25" s="38" t="s">
        <v>17</v>
      </c>
      <c r="I25" s="42">
        <v>6</v>
      </c>
      <c r="J25" s="44">
        <v>7</v>
      </c>
      <c r="K25" s="45">
        <v>16.18</v>
      </c>
      <c r="L25" s="43">
        <f>I25*D6*3600/(60*J25+K25)</f>
        <v>25.75083681049108</v>
      </c>
      <c r="M25" s="36">
        <v>0</v>
      </c>
    </row>
    <row r="27" ht="12" customHeight="1">
      <c r="M27" s="23"/>
    </row>
    <row r="28" spans="1:11" ht="12" customHeight="1">
      <c r="A28" s="18" t="s">
        <v>23</v>
      </c>
      <c r="H28" s="27" t="s">
        <v>24</v>
      </c>
      <c r="I28" s="28"/>
      <c r="K28" s="31" t="s">
        <v>72</v>
      </c>
    </row>
    <row r="29" ht="12" customHeight="1"/>
    <row r="30" ht="12" customHeight="1"/>
    <row r="32" spans="1:13" ht="12" customHeight="1">
      <c r="A32" s="27" t="s">
        <v>25</v>
      </c>
      <c r="G32" s="27" t="s">
        <v>26</v>
      </c>
      <c r="H32" s="19"/>
      <c r="K32" s="30" t="s">
        <v>27</v>
      </c>
      <c r="M32" s="27"/>
    </row>
    <row r="33" spans="1:13" ht="12" customHeight="1">
      <c r="A33" s="27" t="s">
        <v>62</v>
      </c>
      <c r="G33" s="27" t="s">
        <v>58</v>
      </c>
      <c r="H33" s="19"/>
      <c r="K33" s="30" t="s">
        <v>28</v>
      </c>
      <c r="M33" s="27"/>
    </row>
    <row r="35" ht="12"/>
    <row r="36" ht="12"/>
    <row r="37" ht="12"/>
    <row r="38" ht="12"/>
    <row r="39" ht="12"/>
  </sheetData>
  <sheetProtection/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st</cp:lastModifiedBy>
  <cp:lastPrinted>2009-02-22T14:05:57Z</cp:lastPrinted>
  <dcterms:created xsi:type="dcterms:W3CDTF">2009-01-10T21:16:39Z</dcterms:created>
  <dcterms:modified xsi:type="dcterms:W3CDTF">2009-02-23T08:59:24Z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-318573977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